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'Invoice'!$A$1:$L$45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 &quot;0.00"/>
    <numFmt numFmtId="165" formatCode="&quot;(-) ₹ &quot;0.00"/>
    <numFmt numFmtId="166" formatCode="&quot;₹ &quot;0"/>
  </numFmts>
  <fonts count="17">
    <font>
      <name val="Calibri"/>
      <family val="2"/>
      <color theme="1"/>
      <sz val="11"/>
      <scheme val="minor"/>
    </font>
    <font>
      <name val="Arial"/>
      <b val="1"/>
      <color rgb="00173B53"/>
      <sz val="16"/>
    </font>
    <font>
      <name val="Arial"/>
      <b val="1"/>
      <color rgb="005A6066"/>
      <sz val="8"/>
    </font>
    <font>
      <name val="Arial"/>
      <b val="1"/>
      <color rgb="00173B53"/>
      <sz val="12"/>
    </font>
    <font>
      <name val="Arial"/>
      <color rgb="00FFFFFF"/>
      <sz val="10"/>
    </font>
    <font>
      <name val="Arial"/>
      <color rgb="0030343A"/>
      <sz val="9"/>
    </font>
    <font>
      <name val="Arial"/>
      <b val="1"/>
      <color rgb="00173B53"/>
      <sz val="10"/>
    </font>
    <font>
      <name val="Arial"/>
      <color rgb="0030343A"/>
      <sz val="8"/>
    </font>
    <font>
      <name val="Arial"/>
      <b val="1"/>
      <color rgb="0030343A"/>
      <sz val="8"/>
    </font>
    <font>
      <name val="Arial"/>
      <b val="1"/>
      <color rgb="00173B53"/>
      <sz val="9"/>
    </font>
    <font>
      <name val="Arial"/>
      <b val="1"/>
      <color rgb="00FFFFFF"/>
      <sz val="8"/>
    </font>
    <font>
      <name val="Arial"/>
      <b val="1"/>
      <color rgb="00173B53"/>
      <sz val="8"/>
    </font>
    <font>
      <name val="Arial"/>
      <b val="1"/>
      <color rgb="002375A8"/>
      <sz val="8"/>
    </font>
    <font>
      <name val="Arial"/>
      <color rgb="00173B53"/>
      <sz val="7"/>
    </font>
    <font>
      <name val="Arial"/>
      <b val="1"/>
      <color rgb="00173B53"/>
      <sz val="7"/>
    </font>
    <font>
      <name val="Arial"/>
      <color rgb="00173B53"/>
      <sz val="8"/>
    </font>
    <font>
      <name val="Arial"/>
      <i val="1"/>
      <color rgb="0030343A"/>
      <sz val="8"/>
    </font>
  </fonts>
  <fills count="4">
    <fill>
      <patternFill/>
    </fill>
    <fill>
      <patternFill patternType="gray125"/>
    </fill>
    <fill>
      <patternFill patternType="solid">
        <fgColor rgb="00286783"/>
      </patternFill>
    </fill>
    <fill>
      <patternFill patternType="solid">
        <fgColor rgb="00F4F7F9"/>
      </patternFill>
    </fill>
  </fills>
  <borders count="4">
    <border>
      <left/>
      <right/>
      <top/>
      <bottom/>
      <diagonal/>
    </border>
    <border>
      <bottom style="thin">
        <color rgb="00D7E0E5"/>
      </bottom>
    </border>
    <border>
      <top style="medium">
        <color rgb="00286783"/>
      </top>
      <bottom style="medium">
        <color rgb="00286783"/>
      </bottom>
    </border>
    <border>
      <top style="thin">
        <color rgb="00D7E0E5"/>
      </top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8" fillId="0" borderId="1" applyAlignment="1" pivotButton="0" quotePrefix="0" xfId="0">
      <alignment horizontal="center" vertical="center" wrapText="1"/>
    </xf>
    <xf numFmtId="2" fontId="8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right" vertical="center" wrapText="1"/>
    </xf>
    <xf numFmtId="2" fontId="0" fillId="0" borderId="0" pivotButton="0" quotePrefix="0" xfId="0"/>
    <xf numFmtId="0" fontId="13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 wrapText="1"/>
    </xf>
    <xf numFmtId="164" fontId="9" fillId="0" borderId="0" applyAlignment="1" pivotButton="0" quotePrefix="0" xfId="0">
      <alignment horizontal="right" vertical="center" wrapText="1"/>
    </xf>
    <xf numFmtId="165" fontId="9" fillId="0" borderId="0" applyAlignment="1" pivotButton="0" quotePrefix="0" xfId="0">
      <alignment horizontal="right" vertical="center" wrapText="1"/>
    </xf>
    <xf numFmtId="166" fontId="9" fillId="0" borderId="0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right" vertical="center" wrapText="1"/>
    </xf>
    <xf numFmtId="2" fontId="15" fillId="3" borderId="1" applyAlignment="1" pivotButton="0" quotePrefix="0" xfId="0">
      <alignment horizontal="right" vertical="center" wrapText="1"/>
    </xf>
    <xf numFmtId="0" fontId="9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6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333625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28</row>
      <rowOff>0</rowOff>
    </from>
    <ext cx="742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209550" cy="857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209550" cy="857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33</row>
      <rowOff>0</rowOff>
    </from>
    <ext cx="209550" cy="857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33</row>
      <rowOff>0</rowOff>
    </from>
    <ext cx="209550" cy="857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38</row>
      <rowOff>0</rowOff>
    </from>
    <ext cx="533400" cy="3905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showGridLines="0" zoomScale="85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5.2" customWidth="1" min="1" max="1"/>
    <col width="12" customWidth="1" min="2" max="2"/>
    <col width="12" customWidth="1" min="3" max="3"/>
    <col width="11" customWidth="1" min="4" max="4"/>
    <col width="7" customWidth="1" min="5" max="5"/>
    <col width="5.2" customWidth="1" min="6" max="6"/>
    <col width="11" customWidth="1" min="7" max="7"/>
    <col width="9.5" customWidth="1" min="8" max="8"/>
    <col width="9.5" customWidth="1" min="9" max="9"/>
    <col width="8" customWidth="1" min="10" max="10"/>
    <col width="11" customWidth="1" min="11" max="11"/>
    <col width="10.5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30" customHeight="1">
      <c r="G1" s="1" t="inlineStr">
        <is>
          <t>INVOICE</t>
        </is>
      </c>
      <c r="J1" s="2" t="inlineStr">
        <is>
          <t>Original</t>
        </is>
      </c>
    </row>
    <row r="2" ht="19" customHeight="1">
      <c r="J2" s="3" t="inlineStr">
        <is>
          <t>26JUNCOL/4025</t>
        </is>
      </c>
    </row>
    <row r="3" ht="17" customHeight="1">
      <c r="G3" s="4" t="inlineStr">
        <is>
          <t>Amount Due:                                                   ₹ 126.00</t>
        </is>
      </c>
      <c r="H3" s="5" t="n"/>
      <c r="I3" s="5" t="n"/>
      <c r="J3" s="5" t="n"/>
      <c r="K3" s="5" t="n"/>
      <c r="L3" s="5" t="n"/>
    </row>
    <row r="4" ht="17" customHeight="1">
      <c r="G4" s="6" t="inlineStr">
        <is>
          <t>Issue Date:</t>
        </is>
      </c>
      <c r="J4" s="6" t="inlineStr">
        <is>
          <t>15 / 06 / 2026</t>
        </is>
      </c>
    </row>
    <row r="5" ht="17" customHeight="1">
      <c r="G5" s="6" t="inlineStr">
        <is>
          <t>Due Date:</t>
        </is>
      </c>
      <c r="J5" s="6" t="inlineStr">
        <is>
          <t>13 / 09 / 2026</t>
        </is>
      </c>
    </row>
    <row r="6" ht="17" customHeight="1">
      <c r="G6" s="6" t="inlineStr">
        <is>
          <t>Place of Supply:</t>
        </is>
      </c>
      <c r="J6" s="6" t="inlineStr">
        <is>
          <t>MH (27)</t>
        </is>
      </c>
    </row>
    <row r="7" ht="17" customHeight="1">
      <c r="A7" s="7" t="inlineStr">
        <is>
          <t>Sleek Bill</t>
        </is>
      </c>
    </row>
    <row r="8" ht="17" customHeight="1">
      <c r="A8" s="8" t="inlineStr">
        <is>
          <t>Amravati, , Pune, Maharashtra (MH-27) 411057, IN</t>
        </is>
      </c>
    </row>
    <row r="9" ht="17" customHeight="1">
      <c r="A9" s="8" t="inlineStr">
        <is>
          <t>gaurav.sleekbill@gmail.com</t>
        </is>
      </c>
    </row>
    <row r="10" ht="17" customHeight="1">
      <c r="A10" s="9" t="inlineStr">
        <is>
          <t>GSTIN: 27AAFCV2449G1Z7   TIN: 11C0010999</t>
        </is>
      </c>
    </row>
    <row r="11" ht="17" customHeight="1">
      <c r="A11" s="8" t="inlineStr">
        <is>
          <t>Contact Name: V K Control System Pvt Ltd.</t>
        </is>
      </c>
    </row>
    <row r="12" ht="17" customHeight="1"/>
    <row r="13">
      <c r="A13" s="10" t="inlineStr">
        <is>
          <t>Bill To</t>
        </is>
      </c>
      <c r="G13" s="10" t="inlineStr">
        <is>
          <t>Ship To</t>
        </is>
      </c>
    </row>
    <row r="14">
      <c r="A14" s="10" t="inlineStr">
        <is>
          <t>Cash Sales</t>
        </is>
      </c>
      <c r="G14" s="8" t="inlineStr">
        <is>
          <t>Pune, Maharashtra (MH-27), IN</t>
        </is>
      </c>
    </row>
    <row r="15">
      <c r="A15" s="8" t="inlineStr">
        <is>
          <t>Pune, Maharashtra (MH-27), IN</t>
        </is>
      </c>
    </row>
    <row r="16" ht="16" customHeight="1"/>
    <row r="17" ht="30" customHeight="1">
      <c r="A17" s="11" t="inlineStr">
        <is>
          <t>S.No</t>
        </is>
      </c>
      <c r="B17" s="11" t="inlineStr">
        <is>
          <t>product
Description</t>
        </is>
      </c>
      <c r="C17" s="12" t="n"/>
      <c r="D17" s="11" t="inlineStr">
        <is>
          <t>HSN/SAC</t>
        </is>
      </c>
      <c r="E17" s="11" t="inlineStr">
        <is>
          <t>Qty</t>
        </is>
      </c>
      <c r="F17" s="11" t="inlineStr">
        <is>
          <t>UoM</t>
        </is>
      </c>
      <c r="G17" s="11" t="inlineStr">
        <is>
          <t>Price
(₹)</t>
        </is>
      </c>
      <c r="H17" s="11" t="inlineStr">
        <is>
          <t>Taxable
Value (₹)</t>
        </is>
      </c>
      <c r="I17" s="11" t="inlineStr">
        <is>
          <t>CGST
(₹)</t>
        </is>
      </c>
      <c r="J17" s="11" t="inlineStr">
        <is>
          <t>SGST
(₹)</t>
        </is>
      </c>
      <c r="K17" s="11" t="inlineStr">
        <is>
          <t>CESS
(₹)</t>
        </is>
      </c>
      <c r="L17" s="11" t="inlineStr">
        <is>
          <t>Amount
(₹)</t>
        </is>
      </c>
      <c r="M17" t="inlineStr">
        <is>
          <t>Calculated line amount</t>
        </is>
      </c>
    </row>
    <row r="18" ht="31" customHeight="1">
      <c r="A18" s="13" t="n">
        <v>1</v>
      </c>
      <c r="B18" s="14" t="inlineStr">
        <is>
          <t>Kurkure
Namkeen Snaks</t>
        </is>
      </c>
      <c r="C18" s="15" t="n"/>
      <c r="D18" s="16" t="inlineStr">
        <is>
          <t>19059090</t>
        </is>
      </c>
      <c r="E18" s="17" t="n">
        <v>1</v>
      </c>
      <c r="F18" s="16" t="inlineStr">
        <is>
          <t>PA</t>
        </is>
      </c>
      <c r="G18" s="17" t="n">
        <v>10</v>
      </c>
      <c r="H18" s="17" t="n">
        <v>10</v>
      </c>
      <c r="I18" s="18" t="inlineStr">
        <is>
          <t>0.90
9%</t>
        </is>
      </c>
      <c r="J18" s="18" t="inlineStr">
        <is>
          <t>0.90
9%</t>
        </is>
      </c>
      <c r="K18" s="18" t="inlineStr">
        <is>
          <t>0.00</t>
        </is>
      </c>
      <c r="L18" s="17" t="n">
        <v>11.8</v>
      </c>
      <c r="M18" s="19">
        <f>H18+I18+J18+K18</f>
        <v/>
      </c>
      <c r="N18" s="19">
        <f>E18*G18</f>
        <v/>
      </c>
      <c r="O18" s="19">
        <f>H18-N18</f>
        <v/>
      </c>
    </row>
    <row r="19" ht="31" customHeight="1">
      <c r="A19" s="13" t="n">
        <v>2</v>
      </c>
      <c r="B19" s="14" t="inlineStr">
        <is>
          <t>Parachute oil
coconut oil</t>
        </is>
      </c>
      <c r="C19" s="15" t="n"/>
      <c r="D19" s="16" t="inlineStr">
        <is>
          <t>262838749</t>
        </is>
      </c>
      <c r="E19" s="17" t="n">
        <v>1</v>
      </c>
      <c r="F19" s="16" t="inlineStr">
        <is>
          <t>L</t>
        </is>
      </c>
      <c r="G19" s="17" t="n">
        <v>30</v>
      </c>
      <c r="H19" s="17" t="n">
        <v>30</v>
      </c>
      <c r="I19" s="18" t="inlineStr">
        <is>
          <t>0.02
0.05%</t>
        </is>
      </c>
      <c r="J19" s="18" t="inlineStr">
        <is>
          <t>0.02
0.05%</t>
        </is>
      </c>
      <c r="K19" s="18" t="inlineStr">
        <is>
          <t>0.30
1% + 0.00</t>
        </is>
      </c>
      <c r="L19" s="17" t="n">
        <v>30.34</v>
      </c>
      <c r="M19" s="19">
        <f>H19+I19+J19+K19</f>
        <v/>
      </c>
      <c r="N19" s="19">
        <f>E19*G19</f>
        <v/>
      </c>
      <c r="O19" s="19">
        <f>H19-N19</f>
        <v/>
      </c>
    </row>
    <row r="20" ht="31" customHeight="1">
      <c r="A20" s="13" t="n">
        <v>3</v>
      </c>
      <c r="B20" s="14" t="inlineStr">
        <is>
          <t>Parle G
Glucose Biscuits</t>
        </is>
      </c>
      <c r="C20" s="15" t="n"/>
      <c r="D20" s="16" t="inlineStr">
        <is>
          <t>19059020</t>
        </is>
      </c>
      <c r="E20" s="17" t="n">
        <v>1</v>
      </c>
      <c r="F20" s="16" t="inlineStr">
        <is>
          <t>PAC</t>
        </is>
      </c>
      <c r="G20" s="17" t="n">
        <v>10</v>
      </c>
      <c r="H20" s="17" t="n">
        <v>10</v>
      </c>
      <c r="I20" s="18" t="inlineStr">
        <is>
          <t>0.25
2.5%</t>
        </is>
      </c>
      <c r="J20" s="18" t="inlineStr">
        <is>
          <t>0.25
2.5%</t>
        </is>
      </c>
      <c r="K20" s="18" t="inlineStr">
        <is>
          <t>0.00</t>
        </is>
      </c>
      <c r="L20" s="17" t="n">
        <v>10.5</v>
      </c>
      <c r="M20" s="19">
        <f>H20+I20+J20+K20</f>
        <v/>
      </c>
      <c r="N20" s="19">
        <f>E20*G20</f>
        <v/>
      </c>
      <c r="O20" s="19">
        <f>H20-N20</f>
        <v/>
      </c>
    </row>
    <row r="21" ht="31" customHeight="1">
      <c r="A21" s="13" t="n">
        <v>4</v>
      </c>
      <c r="B21" s="14" t="inlineStr">
        <is>
          <t>Banana</t>
        </is>
      </c>
      <c r="C21" s="15" t="n"/>
      <c r="D21" s="16" t="inlineStr">
        <is>
          <t>08039010</t>
        </is>
      </c>
      <c r="E21" s="17" t="n">
        <v>1</v>
      </c>
      <c r="F21" s="16" t="inlineStr">
        <is>
          <t>DOZ</t>
        </is>
      </c>
      <c r="G21" s="17" t="n">
        <v>50</v>
      </c>
      <c r="H21" s="17" t="n">
        <v>50</v>
      </c>
      <c r="I21" s="18" t="inlineStr">
        <is>
          <t>0.00
0%</t>
        </is>
      </c>
      <c r="J21" s="18" t="inlineStr">
        <is>
          <t>0.00
0%</t>
        </is>
      </c>
      <c r="K21" s="18" t="inlineStr">
        <is>
          <t>0.00</t>
        </is>
      </c>
      <c r="L21" s="17" t="n">
        <v>50</v>
      </c>
      <c r="M21" s="19">
        <f>H21+I21+J21+K21</f>
        <v/>
      </c>
      <c r="N21" s="19">
        <f>E21*G21</f>
        <v/>
      </c>
      <c r="O21" s="19">
        <f>H21-N21</f>
        <v/>
      </c>
    </row>
    <row r="22" ht="31" customHeight="1">
      <c r="A22" s="13" t="n">
        <v>5</v>
      </c>
      <c r="B22" s="14" t="inlineStr">
        <is>
          <t>Bisleri
Club Soda</t>
        </is>
      </c>
      <c r="C22" s="15" t="n"/>
      <c r="D22" s="16" t="inlineStr">
        <is>
          <t>22011020</t>
        </is>
      </c>
      <c r="E22" s="17" t="n">
        <v>1</v>
      </c>
      <c r="F22" s="16" t="inlineStr">
        <is>
          <t>LTR</t>
        </is>
      </c>
      <c r="G22" s="17" t="n">
        <v>20</v>
      </c>
      <c r="H22" s="17" t="n">
        <v>20</v>
      </c>
      <c r="I22" s="18" t="inlineStr">
        <is>
          <t>1.80
9%</t>
        </is>
      </c>
      <c r="J22" s="18" t="inlineStr">
        <is>
          <t>1.80
9%</t>
        </is>
      </c>
      <c r="K22" s="18" t="inlineStr">
        <is>
          <t>0.20
1% + 0.00</t>
        </is>
      </c>
      <c r="L22" s="17" t="n">
        <v>23.8</v>
      </c>
      <c r="M22" s="19">
        <f>H22+I22+J22+K22</f>
        <v/>
      </c>
      <c r="N22" s="19">
        <f>E22*G22</f>
        <v/>
      </c>
      <c r="O22" s="19">
        <f>H22-N22</f>
        <v/>
      </c>
    </row>
    <row r="23" ht="7" customHeight="1"/>
    <row r="24" ht="13" customHeight="1">
      <c r="A24" s="20" t="inlineStr">
        <is>
          <t>Account Holder Name: V K Control System Pvt Ltd</t>
        </is>
      </c>
      <c r="G24" s="21" t="inlineStr">
        <is>
          <t>Total Taxable Value</t>
        </is>
      </c>
      <c r="I24" s="22" t="n">
        <v>120</v>
      </c>
      <c r="M24" t="inlineStr">
        <is>
          <t>Sum taxable</t>
        </is>
      </c>
      <c r="N24">
        <f>SUM(H18:H22)</f>
        <v/>
      </c>
    </row>
    <row r="25" ht="13" customHeight="1">
      <c r="A25" s="20" t="inlineStr">
        <is>
          <t>Bank Name: ICICI LTD</t>
        </is>
      </c>
      <c r="G25" s="21" t="inlineStr">
        <is>
          <t>Total Tax Amount</t>
        </is>
      </c>
      <c r="I25" s="22" t="n">
        <v>6.44</v>
      </c>
      <c r="M25" t="inlineStr">
        <is>
          <t>Sum tax</t>
        </is>
      </c>
      <c r="N25">
        <f>SUM(I18:I22)+SUM(J18:J22)+SUM(K18:K22)</f>
        <v/>
      </c>
    </row>
    <row r="26" ht="13" customHeight="1">
      <c r="A26" s="20" t="inlineStr">
        <is>
          <t>Account Number: 1234567890</t>
        </is>
      </c>
      <c r="G26" s="21" t="inlineStr">
        <is>
          <t>Rounded Off</t>
        </is>
      </c>
      <c r="I26" s="23" t="n">
        <v>-0.44</v>
      </c>
    </row>
    <row r="27" ht="13" customHeight="1">
      <c r="A27" s="20" t="inlineStr">
        <is>
          <t>Branch Name: Jaistambh, Amravati</t>
        </is>
      </c>
      <c r="G27" s="21" t="inlineStr">
        <is>
          <t>Total Value (in figure)</t>
        </is>
      </c>
      <c r="I27" s="24" t="n">
        <v>126</v>
      </c>
    </row>
    <row r="28" ht="13" customHeight="1">
      <c r="A28" s="20" t="inlineStr">
        <is>
          <t>IFSC Code: ICIC0006888</t>
        </is>
      </c>
      <c r="G28" s="21" t="inlineStr">
        <is>
          <t>Total Value (in words)</t>
        </is>
      </c>
      <c r="I28" s="21" t="inlineStr">
        <is>
          <t>₹ One Hundred Twenty-six Only</t>
        </is>
      </c>
    </row>
    <row r="29" ht="16" customHeight="1">
      <c r="A29" s="20" t="inlineStr">
        <is>
          <t>UPI ID: 1234567890@ybl</t>
        </is>
      </c>
    </row>
    <row r="30" ht="16" customHeight="1">
      <c r="A30" s="25" t="inlineStr">
        <is>
          <t>PAYMENT QR CODE</t>
        </is>
      </c>
      <c r="G30" s="26" t="inlineStr">
        <is>
          <t>Total</t>
        </is>
      </c>
      <c r="H30" s="26" t="inlineStr">
        <is>
          <t>Taxable</t>
        </is>
      </c>
      <c r="I30" s="26" t="inlineStr">
        <is>
          <t>CGST</t>
        </is>
      </c>
      <c r="J30" s="26" t="inlineStr">
        <is>
          <t>SGST</t>
        </is>
      </c>
      <c r="K30" s="26" t="inlineStr">
        <is>
          <t>CESS</t>
        </is>
      </c>
      <c r="L30" s="26" t="inlineStr">
        <is>
          <t>Amount</t>
        </is>
      </c>
    </row>
    <row r="31" ht="16" customHeight="1">
      <c r="A31" s="27" t="inlineStr">
        <is>
          <t>UPI ID: 1234567890@ybl</t>
        </is>
      </c>
      <c r="G31" s="28" t="inlineStr">
        <is>
          <t xml:space="preserve"> @0%</t>
        </is>
      </c>
      <c r="H31" s="29" t="n">
        <v>50</v>
      </c>
      <c r="I31" s="29" t="n">
        <v>0</v>
      </c>
      <c r="J31" s="29" t="n">
        <v>0</v>
      </c>
      <c r="K31" s="29" t="n">
        <v>0</v>
      </c>
      <c r="L31" s="29" t="n">
        <v>50</v>
      </c>
    </row>
    <row r="32" ht="16" customHeight="1">
      <c r="G32" s="28" t="inlineStr">
        <is>
          <t xml:space="preserve"> @0.1%</t>
        </is>
      </c>
      <c r="H32" s="29" t="n">
        <v>30</v>
      </c>
      <c r="I32" s="29" t="n">
        <v>0.02</v>
      </c>
      <c r="J32" s="29" t="n">
        <v>0.02</v>
      </c>
      <c r="K32" s="29" t="n">
        <v>0.3</v>
      </c>
      <c r="L32" s="29" t="n">
        <v>30.34</v>
      </c>
    </row>
    <row r="33" ht="16" customHeight="1">
      <c r="G33" s="28" t="inlineStr">
        <is>
          <t>@5%</t>
        </is>
      </c>
      <c r="H33" s="29" t="n">
        <v>10</v>
      </c>
      <c r="I33" s="29" t="n">
        <v>0.25</v>
      </c>
      <c r="J33" s="29" t="n">
        <v>0.25</v>
      </c>
      <c r="K33" s="29" t="n">
        <v>0</v>
      </c>
      <c r="L33" s="29" t="n">
        <v>10.5</v>
      </c>
    </row>
    <row r="34" ht="16" customHeight="1">
      <c r="G34" s="28" t="inlineStr">
        <is>
          <t>@18%</t>
        </is>
      </c>
      <c r="H34" s="29" t="n">
        <v>30</v>
      </c>
      <c r="I34" s="29" t="n">
        <v>2.7</v>
      </c>
      <c r="J34" s="29" t="n">
        <v>2.7</v>
      </c>
      <c r="K34" s="29" t="n">
        <v>0.2</v>
      </c>
      <c r="L34" s="29" t="n">
        <v>35.6</v>
      </c>
    </row>
    <row r="35" ht="10" customHeight="1"/>
    <row r="36" ht="10" customHeight="1"/>
    <row r="37" ht="10" customHeight="1"/>
    <row r="38" ht="16" customHeight="1">
      <c r="A38" s="30" t="inlineStr">
        <is>
          <t>Terms &amp; Conditions</t>
        </is>
      </c>
      <c r="B38" s="31" t="n"/>
      <c r="C38" s="31" t="n"/>
      <c r="D38" s="31" t="n"/>
      <c r="E38" s="31" t="n"/>
      <c r="F38" s="31" t="n"/>
      <c r="G38" s="31" t="n"/>
      <c r="H38" s="31" t="n"/>
      <c r="I38" s="31" t="n"/>
      <c r="J38" s="31" t="n"/>
      <c r="K38" s="31" t="n"/>
      <c r="L38" s="31" t="n"/>
    </row>
    <row r="39" ht="16" customHeight="1">
      <c r="A39" s="32" t="inlineStr">
        <is>
          <t>aid accounts.</t>
        </is>
      </c>
    </row>
    <row r="40" ht="14" customHeight="1"/>
    <row r="41" ht="20" customHeight="1">
      <c r="G41" s="31" t="n"/>
      <c r="H41" s="31" t="n"/>
      <c r="I41" s="31" t="n"/>
      <c r="J41" s="31" t="n"/>
      <c r="K41" s="31" t="n"/>
      <c r="L41" s="31" t="n"/>
    </row>
    <row r="42" ht="20" customHeight="1">
      <c r="G42" s="33" t="inlineStr">
        <is>
          <t>V K Control System Pvt. Ltd.</t>
        </is>
      </c>
      <c r="J42" s="33" t="inlineStr">
        <is>
          <t>Receipient Signature</t>
        </is>
      </c>
    </row>
    <row r="43" ht="12" customHeight="1"/>
    <row r="44" ht="16" customHeight="1"/>
    <row r="45" ht="16" customHeight="1"/>
  </sheetData>
  <mergeCells count="48">
    <mergeCell ref="J6:L6"/>
    <mergeCell ref="G6:I6"/>
    <mergeCell ref="A15:E15"/>
    <mergeCell ref="G13:L13"/>
    <mergeCell ref="A27:F27"/>
    <mergeCell ref="G27:H27"/>
    <mergeCell ref="G3:L3"/>
    <mergeCell ref="B22:C22"/>
    <mergeCell ref="J4:L4"/>
    <mergeCell ref="B18:C18"/>
    <mergeCell ref="A26:F26"/>
    <mergeCell ref="B21:C21"/>
    <mergeCell ref="G5:I5"/>
    <mergeCell ref="G14:L14"/>
    <mergeCell ref="A8:F8"/>
    <mergeCell ref="G4:I4"/>
    <mergeCell ref="G28:H28"/>
    <mergeCell ref="B17:C17"/>
    <mergeCell ref="A29:F29"/>
    <mergeCell ref="G1:I1"/>
    <mergeCell ref="I27:L27"/>
    <mergeCell ref="A38:L38"/>
    <mergeCell ref="J2:L2"/>
    <mergeCell ref="A10:F10"/>
    <mergeCell ref="A28:F28"/>
    <mergeCell ref="I26:L26"/>
    <mergeCell ref="G24:H24"/>
    <mergeCell ref="J42:L42"/>
    <mergeCell ref="B19:C19"/>
    <mergeCell ref="A31:C31"/>
    <mergeCell ref="A9:F9"/>
    <mergeCell ref="A30:C30"/>
    <mergeCell ref="A14:E14"/>
    <mergeCell ref="I25:L25"/>
    <mergeCell ref="A39:F39"/>
    <mergeCell ref="G26:H26"/>
    <mergeCell ref="A24:F24"/>
    <mergeCell ref="J5:L5"/>
    <mergeCell ref="A11:F11"/>
    <mergeCell ref="J1:L1"/>
    <mergeCell ref="I28:L28"/>
    <mergeCell ref="G42:I42"/>
    <mergeCell ref="B20:C20"/>
    <mergeCell ref="G25:H25"/>
    <mergeCell ref="A13:E13"/>
    <mergeCell ref="I24:L24"/>
    <mergeCell ref="A7:F7"/>
    <mergeCell ref="A25:F25"/>
  </mergeCells>
  <pageMargins left="0.22" right="0.22" top="0.25" bottom="0.25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Editable Retailer Invoice</dc:title>
  <dc:subject xmlns:dc="http://purl.org/dc/elements/1.1/">Editable Excel recreation of uploaded invoice PDF</dc:subject>
  <dcterms:created xmlns:dcterms="http://purl.org/dc/terms/" xmlns:xsi="http://www.w3.org/2001/XMLSchema-instance" xsi:type="dcterms:W3CDTF">2026-09-27T11:58:59Z</dcterms:created>
  <dcterms:modified xmlns:dcterms="http://purl.org/dc/terms/" xmlns:xsi="http://www.w3.org/2001/XMLSchema-instance" xsi:type="dcterms:W3CDTF">2026-09-27T11:59:09Z</dcterms:modified>
</cp:coreProperties>
</file>